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30" windowWidth="12300" windowHeight="8805" activeTab="0"/>
  </bookViews>
  <sheets>
    <sheet name="Euler" sheetId="1" r:id="rId1"/>
    <sheet name="Imp Eul" sheetId="2" r:id="rId2"/>
    <sheet name="RK4" sheetId="3" r:id="rId3"/>
    <sheet name="Soln" sheetId="4" r:id="rId4"/>
  </sheets>
  <definedNames>
    <definedName name="h" localSheetId="1">'Imp Eul'!$G$3</definedName>
    <definedName name="h" localSheetId="2">'RK4'!$G$3</definedName>
    <definedName name="h">'Euler'!$G$4</definedName>
  </definedNames>
  <calcPr fullCalcOnLoad="1"/>
</workbook>
</file>

<file path=xl/sharedStrings.xml><?xml version="1.0" encoding="utf-8"?>
<sst xmlns="http://schemas.openxmlformats.org/spreadsheetml/2006/main" count="54" uniqueCount="39">
  <si>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</si>
  <si>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</si>
  <si>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</si>
  <si>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</si>
  <si>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</si>
  <si>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</si>
  <si>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</si>
  <si>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</si>
  <si>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</si>
  <si>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</si>
  <si>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</si>
  <si>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</si>
  <si>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</si>
  <si>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</si>
  <si>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</si>
  <si>
    <t>See Sheet 2 for Improved Euler's Method and Sheet 3 for the Exact Solution</t>
  </si>
  <si>
    <t>Column A gives the value of the x variable separated by stepsize h in F4</t>
  </si>
  <si>
    <t>Column B gives the value of the y variable computed from Euler's method.</t>
  </si>
  <si>
    <t xml:space="preserve">  This value comes from the computation in Column D with Euler's formula.</t>
  </si>
  <si>
    <t xml:space="preserve">Column C gives the function evaluation using Columns A and B. </t>
  </si>
  <si>
    <t>First step is to adjust the x0, y0, and h values in B4, D4, and F4. These change the initial conditions and the stepsize for the problem.</t>
  </si>
  <si>
    <t xml:space="preserve">   This is the key step in Euler's method. You click on C6 to highlight that cell.</t>
  </si>
  <si>
    <t xml:space="preserve">   Next you can go to the Tools on the Menu Bar, then Macros, then select the</t>
  </si>
  <si>
    <t xml:space="preserve">   Visual Basic Editor (or you can take the shortcut by entering Alt-F11).</t>
  </si>
  <si>
    <t xml:space="preserve">   In the Visual Basic Editor, you find the "Public Function f(x,y)" and edit it to</t>
  </si>
  <si>
    <t xml:space="preserve">   match your particular problem.</t>
  </si>
  <si>
    <t xml:space="preserve">   Return to the Excel spreadsheet and go to the Insert Menu and select Function.</t>
  </si>
  <si>
    <t xml:space="preserve">   Enter OK, and the spreadsheet will change to the solution in Column B of</t>
  </si>
  <si>
    <t xml:space="preserve">   Euler's Method. (This also updates Sheet 2 for the Improved Euler's method.)</t>
  </si>
  <si>
    <t>y(n+1)=y(n) + h*f(x(n),y(n))</t>
  </si>
  <si>
    <t>Numerical Solutions of Differential Equations - J. Mahaffy</t>
  </si>
  <si>
    <t>Runge-Kutta Method</t>
  </si>
  <si>
    <t>Want to solve  y' = f(x,y)  with y(x0) = y0</t>
  </si>
  <si>
    <t>k1</t>
  </si>
  <si>
    <t>k2</t>
  </si>
  <si>
    <t>k3</t>
  </si>
  <si>
    <t>k4</t>
  </si>
  <si>
    <t>y(n+1) = y(n)+(h/6)*(k1 + 2*k2 + 2*k3 + k4)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</si>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</sst>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Euler!$B$6:$B$26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Euler!$C$6:$C$26</c:f>
              <c:numCache>
                <c:ptCount val="2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'Imp Eul'!$B$5:$B$25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'Imp Eul'!$C$5:$C$25</c:f>
              <c:numCache>
                <c:ptCount val="2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Soln!$A$3:$A$23</c:f>
              <c:numCache/>
            </c:numRef>
          </c:xVal>
          <c:yVal>
            <c:numRef>
              <c:f>Soln!$B$3:$B$23</c:f>
              <c:numCache/>
            </c:numRef>
          </c:yVal>
          <c:smooth val="0"/>
        </c:ser>
        <c:axId val="39433615"/>
        <c:axId val="56640276"/>
      </c:scatterChart>
      <c:valAx>
        <c:axId val="3943361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40276"/>
        <c:crosses val="autoZero"/>
        <c:crossBetween val="midCat"/>
        <c:dispUnits/>
        <c:majorUnit val="0.2"/>
      </c:valAx>
      <c:valAx>
        <c:axId val="56640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3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tabSelected="1" workbookViewId="0" topLeftCell="A1">
      <selection activeCell="D6" sqref="D6"/>
    </sheetView>
  </sheetViews>
  <sheetFormatPr defaultColWidth="9.140625" defaultRowHeight="12.75"/>
  <sheetData>
    <row r="1" ht="12.75">
      <c r="D1" t="s">
        <v>30</v>
      </c>
    </row>
    <row r="2" spans="4:5" ht="12.75">
      <c r="D2" t="s">
        <v>0</v>
      </c>
      <c r="E2" s="1"/>
    </row>
    <row r="3" spans="3:8" ht="12.75">
      <c r="C3" t="s">
        <v>1</v>
      </c>
      <c r="H3" t="s">
        <v>15</v>
      </c>
    </row>
    <row r="4" spans="2:7" ht="12.75">
      <c r="B4" s="1" t="s">
        <v>8</v>
      </c>
      <c r="C4">
        <v>0</v>
      </c>
      <c r="D4" s="1" t="s">
        <v>9</v>
      </c>
      <c r="E4">
        <v>2</v>
      </c>
      <c r="F4" s="1" t="s">
        <v>7</v>
      </c>
      <c r="G4">
        <v>0.1</v>
      </c>
    </row>
    <row r="5" spans="1:8" ht="12.75">
      <c r="A5" s="2" t="s">
        <v>38</v>
      </c>
      <c r="B5" s="2" t="s">
        <v>4</v>
      </c>
      <c r="C5" s="2" t="s">
        <v>5</v>
      </c>
      <c r="D5" t="s">
        <v>6</v>
      </c>
      <c r="E5" t="s">
        <v>29</v>
      </c>
      <c r="H5" t="s">
        <v>20</v>
      </c>
    </row>
    <row r="6" spans="1:5" ht="12.75">
      <c r="A6">
        <v>0</v>
      </c>
      <c r="B6">
        <f>$C$4</f>
        <v>0</v>
      </c>
      <c r="C6">
        <f>$E$4</f>
        <v>2</v>
      </c>
      <c r="D6" t="e">
        <f aca="true" t="shared" si="0" ref="D6:D16">f(B6,C6)</f>
        <v>#NAME?</v>
      </c>
      <c r="E6" t="e">
        <f aca="true" t="shared" si="1" ref="E6:E16">C6+h*D6</f>
        <v>#NAME?</v>
      </c>
    </row>
    <row r="7" spans="1:8" ht="12.75">
      <c r="A7">
        <f>A6+1</f>
        <v>1</v>
      </c>
      <c r="B7">
        <f>B6+$G$4</f>
        <v>0.1</v>
      </c>
      <c r="C7" t="e">
        <f>E6</f>
        <v>#NAME?</v>
      </c>
      <c r="D7" t="e">
        <f t="shared" si="0"/>
        <v>#NAME?</v>
      </c>
      <c r="E7" t="e">
        <f t="shared" si="1"/>
        <v>#NAME?</v>
      </c>
      <c r="H7" t="s">
        <v>16</v>
      </c>
    </row>
    <row r="8" spans="1:5" ht="12.75">
      <c r="A8">
        <f aca="true" t="shared" si="2" ref="A8:A26">A7+1</f>
        <v>2</v>
      </c>
      <c r="B8">
        <f aca="true" t="shared" si="3" ref="B8:B16">B7+$G$4</f>
        <v>0.2</v>
      </c>
      <c r="C8" t="e">
        <f aca="true" t="shared" si="4" ref="C8:C16">E7</f>
        <v>#NAME?</v>
      </c>
      <c r="D8" t="e">
        <f t="shared" si="0"/>
        <v>#NAME?</v>
      </c>
      <c r="E8" t="e">
        <f t="shared" si="1"/>
        <v>#NAME?</v>
      </c>
    </row>
    <row r="9" spans="1:8" ht="12.75">
      <c r="A9">
        <f t="shared" si="2"/>
        <v>3</v>
      </c>
      <c r="B9">
        <f t="shared" si="3"/>
        <v>0.30000000000000004</v>
      </c>
      <c r="C9" t="e">
        <f t="shared" si="4"/>
        <v>#NAME?</v>
      </c>
      <c r="D9" t="e">
        <f t="shared" si="0"/>
        <v>#NAME?</v>
      </c>
      <c r="E9" t="e">
        <f t="shared" si="1"/>
        <v>#NAME?</v>
      </c>
      <c r="H9" t="s">
        <v>17</v>
      </c>
    </row>
    <row r="10" spans="1:8" ht="12.75">
      <c r="A10">
        <f t="shared" si="2"/>
        <v>4</v>
      </c>
      <c r="B10">
        <f t="shared" si="3"/>
        <v>0.4</v>
      </c>
      <c r="C10" t="e">
        <f t="shared" si="4"/>
        <v>#NAME?</v>
      </c>
      <c r="D10" t="e">
        <f t="shared" si="0"/>
        <v>#NAME?</v>
      </c>
      <c r="E10" t="e">
        <f t="shared" si="1"/>
        <v>#NAME?</v>
      </c>
      <c r="H10" t="s">
        <v>18</v>
      </c>
    </row>
    <row r="11" spans="1:5" ht="12.75">
      <c r="A11">
        <f t="shared" si="2"/>
        <v>5</v>
      </c>
      <c r="B11">
        <f t="shared" si="3"/>
        <v>0.5</v>
      </c>
      <c r="C11" t="e">
        <f t="shared" si="4"/>
        <v>#NAME?</v>
      </c>
      <c r="D11" t="e">
        <f t="shared" si="0"/>
        <v>#NAME?</v>
      </c>
      <c r="E11" t="e">
        <f t="shared" si="1"/>
        <v>#NAME?</v>
      </c>
    </row>
    <row r="12" spans="1:8" ht="12.75">
      <c r="A12">
        <f t="shared" si="2"/>
        <v>6</v>
      </c>
      <c r="B12">
        <f t="shared" si="3"/>
        <v>0.6</v>
      </c>
      <c r="C12" t="e">
        <f t="shared" si="4"/>
        <v>#NAME?</v>
      </c>
      <c r="D12" t="e">
        <f t="shared" si="0"/>
        <v>#NAME?</v>
      </c>
      <c r="E12" t="e">
        <f t="shared" si="1"/>
        <v>#NAME?</v>
      </c>
      <c r="H12" t="s">
        <v>19</v>
      </c>
    </row>
    <row r="13" spans="1:8" ht="12.75">
      <c r="A13">
        <f t="shared" si="2"/>
        <v>7</v>
      </c>
      <c r="B13">
        <f t="shared" si="3"/>
        <v>0.7</v>
      </c>
      <c r="C13" t="e">
        <f t="shared" si="4"/>
        <v>#NAME?</v>
      </c>
      <c r="D13" t="e">
        <f t="shared" si="0"/>
        <v>#NAME?</v>
      </c>
      <c r="E13" t="e">
        <f t="shared" si="1"/>
        <v>#NAME?</v>
      </c>
      <c r="H13" t="s">
        <v>21</v>
      </c>
    </row>
    <row r="14" spans="1:8" ht="12.75">
      <c r="A14">
        <f t="shared" si="2"/>
        <v>8</v>
      </c>
      <c r="B14">
        <f t="shared" si="3"/>
        <v>0.7999999999999999</v>
      </c>
      <c r="C14" t="e">
        <f t="shared" si="4"/>
        <v>#NAME?</v>
      </c>
      <c r="D14" t="e">
        <f t="shared" si="0"/>
        <v>#NAME?</v>
      </c>
      <c r="E14" t="e">
        <f t="shared" si="1"/>
        <v>#NAME?</v>
      </c>
      <c r="H14" t="s">
        <v>22</v>
      </c>
    </row>
    <row r="15" spans="1:8" ht="12.75">
      <c r="A15">
        <f t="shared" si="2"/>
        <v>9</v>
      </c>
      <c r="B15">
        <f t="shared" si="3"/>
        <v>0.8999999999999999</v>
      </c>
      <c r="C15" t="e">
        <f t="shared" si="4"/>
        <v>#NAME?</v>
      </c>
      <c r="D15" t="e">
        <f t="shared" si="0"/>
        <v>#NAME?</v>
      </c>
      <c r="E15" t="e">
        <f t="shared" si="1"/>
        <v>#NAME?</v>
      </c>
      <c r="H15" t="s">
        <v>23</v>
      </c>
    </row>
    <row r="16" spans="1:8" ht="12.75">
      <c r="A16">
        <f t="shared" si="2"/>
        <v>10</v>
      </c>
      <c r="B16">
        <f t="shared" si="3"/>
        <v>0.9999999999999999</v>
      </c>
      <c r="C16" t="e">
        <f t="shared" si="4"/>
        <v>#NAME?</v>
      </c>
      <c r="D16" t="e">
        <f t="shared" si="0"/>
        <v>#NAME?</v>
      </c>
      <c r="E16" t="e">
        <f t="shared" si="1"/>
        <v>#NAME?</v>
      </c>
      <c r="H16" t="s">
        <v>24</v>
      </c>
    </row>
    <row r="17" spans="1:8" ht="12.75">
      <c r="A17">
        <f t="shared" si="2"/>
        <v>11</v>
      </c>
      <c r="B17">
        <f aca="true" t="shared" si="5" ref="B17:B26">B16+$G$4</f>
        <v>1.0999999999999999</v>
      </c>
      <c r="C17" t="e">
        <f aca="true" t="shared" si="6" ref="C17:C26">E16</f>
        <v>#NAME?</v>
      </c>
      <c r="D17" t="e">
        <f aca="true" t="shared" si="7" ref="D17:D26">f(B17,C17)</f>
        <v>#NAME?</v>
      </c>
      <c r="E17" t="e">
        <f aca="true" t="shared" si="8" ref="E17:E26">C17+h*D17</f>
        <v>#NAME?</v>
      </c>
      <c r="H17" t="s">
        <v>25</v>
      </c>
    </row>
    <row r="18" spans="1:8" ht="12.75">
      <c r="A18">
        <f t="shared" si="2"/>
        <v>12</v>
      </c>
      <c r="B18">
        <f t="shared" si="5"/>
        <v>1.2</v>
      </c>
      <c r="C18" t="e">
        <f t="shared" si="6"/>
        <v>#NAME?</v>
      </c>
      <c r="D18" t="e">
        <f t="shared" si="7"/>
        <v>#NAME?</v>
      </c>
      <c r="E18" t="e">
        <f t="shared" si="8"/>
        <v>#NAME?</v>
      </c>
      <c r="H18" t="s">
        <v>26</v>
      </c>
    </row>
    <row r="19" spans="1:8" ht="12.75">
      <c r="A19">
        <f t="shared" si="2"/>
        <v>13</v>
      </c>
      <c r="B19">
        <f t="shared" si="5"/>
        <v>1.3</v>
      </c>
      <c r="C19" t="e">
        <f t="shared" si="6"/>
        <v>#NAME?</v>
      </c>
      <c r="D19" t="e">
        <f t="shared" si="7"/>
        <v>#NAME?</v>
      </c>
      <c r="E19" t="e">
        <f t="shared" si="8"/>
        <v>#NAME?</v>
      </c>
      <c r="H19" t="s">
        <v>27</v>
      </c>
    </row>
    <row r="20" spans="1:8" ht="12.75">
      <c r="A20">
        <f t="shared" si="2"/>
        <v>14</v>
      </c>
      <c r="B20">
        <f t="shared" si="5"/>
        <v>1.4000000000000001</v>
      </c>
      <c r="C20" t="e">
        <f t="shared" si="6"/>
        <v>#NAME?</v>
      </c>
      <c r="D20" t="e">
        <f t="shared" si="7"/>
        <v>#NAME?</v>
      </c>
      <c r="E20" t="e">
        <f t="shared" si="8"/>
        <v>#NAME?</v>
      </c>
      <c r="H20" t="s">
        <v>28</v>
      </c>
    </row>
    <row r="21" spans="1:5" ht="12.75">
      <c r="A21">
        <f t="shared" si="2"/>
        <v>15</v>
      </c>
      <c r="B21">
        <f t="shared" si="5"/>
        <v>1.5000000000000002</v>
      </c>
      <c r="C21" t="e">
        <f t="shared" si="6"/>
        <v>#NAME?</v>
      </c>
      <c r="D21" t="e">
        <f t="shared" si="7"/>
        <v>#NAME?</v>
      </c>
      <c r="E21" t="e">
        <f t="shared" si="8"/>
        <v>#NAME?</v>
      </c>
    </row>
    <row r="22" spans="1:5" ht="12.75">
      <c r="A22">
        <f t="shared" si="2"/>
        <v>16</v>
      </c>
      <c r="B22">
        <f t="shared" si="5"/>
        <v>1.6000000000000003</v>
      </c>
      <c r="C22" t="e">
        <f t="shared" si="6"/>
        <v>#NAME?</v>
      </c>
      <c r="D22" t="e">
        <f t="shared" si="7"/>
        <v>#NAME?</v>
      </c>
      <c r="E22" t="e">
        <f t="shared" si="8"/>
        <v>#NAME?</v>
      </c>
    </row>
    <row r="23" spans="1:5" ht="12.75">
      <c r="A23">
        <f t="shared" si="2"/>
        <v>17</v>
      </c>
      <c r="B23">
        <f t="shared" si="5"/>
        <v>1.7000000000000004</v>
      </c>
      <c r="C23" t="e">
        <f t="shared" si="6"/>
        <v>#NAME?</v>
      </c>
      <c r="D23" t="e">
        <f t="shared" si="7"/>
        <v>#NAME?</v>
      </c>
      <c r="E23" t="e">
        <f t="shared" si="8"/>
        <v>#NAME?</v>
      </c>
    </row>
    <row r="24" spans="1:5" ht="12.75">
      <c r="A24">
        <f t="shared" si="2"/>
        <v>18</v>
      </c>
      <c r="B24">
        <f t="shared" si="5"/>
        <v>1.8000000000000005</v>
      </c>
      <c r="C24" t="e">
        <f t="shared" si="6"/>
        <v>#NAME?</v>
      </c>
      <c r="D24" t="e">
        <f t="shared" si="7"/>
        <v>#NAME?</v>
      </c>
      <c r="E24" t="e">
        <f t="shared" si="8"/>
        <v>#NAME?</v>
      </c>
    </row>
    <row r="25" spans="1:5" ht="12.75">
      <c r="A25">
        <f t="shared" si="2"/>
        <v>19</v>
      </c>
      <c r="B25">
        <f t="shared" si="5"/>
        <v>1.9000000000000006</v>
      </c>
      <c r="C25" t="e">
        <f t="shared" si="6"/>
        <v>#NAME?</v>
      </c>
      <c r="D25" t="e">
        <f t="shared" si="7"/>
        <v>#NAME?</v>
      </c>
      <c r="E25" t="e">
        <f t="shared" si="8"/>
        <v>#NAME?</v>
      </c>
    </row>
    <row r="26" spans="1:5" ht="12.75">
      <c r="A26">
        <f t="shared" si="2"/>
        <v>20</v>
      </c>
      <c r="B26">
        <f t="shared" si="5"/>
        <v>2.0000000000000004</v>
      </c>
      <c r="C26" t="e">
        <f t="shared" si="6"/>
        <v>#NAME?</v>
      </c>
      <c r="D26" t="e">
        <f t="shared" si="7"/>
        <v>#NAME?</v>
      </c>
      <c r="E26" t="e">
        <f t="shared" si="8"/>
        <v>#NAME?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workbookViewId="0" topLeftCell="A1">
      <selection activeCell="A1" sqref="A1"/>
    </sheetView>
  </sheetViews>
  <sheetFormatPr defaultColWidth="9.140625" defaultRowHeight="12.75"/>
  <sheetData>
    <row r="1" spans="4:5" ht="12.75">
      <c r="D1" t="s">
        <v>0</v>
      </c>
      <c r="E1" s="1"/>
    </row>
    <row r="2" ht="12.75">
      <c r="C2" t="s">
        <v>10</v>
      </c>
    </row>
    <row r="3" spans="2:7" ht="12.75">
      <c r="B3" s="1" t="s">
        <v>8</v>
      </c>
      <c r="C3">
        <v>0</v>
      </c>
      <c r="D3" s="1" t="s">
        <v>9</v>
      </c>
      <c r="E3">
        <v>2</v>
      </c>
      <c r="F3" s="1" t="s">
        <v>7</v>
      </c>
      <c r="G3">
        <v>0.1</v>
      </c>
    </row>
    <row r="4" spans="1:6" ht="12.75">
      <c r="A4" s="2" t="s">
        <v>38</v>
      </c>
      <c r="B4" s="2" t="s">
        <v>4</v>
      </c>
      <c r="C4" s="2" t="s">
        <v>5</v>
      </c>
      <c r="D4" s="2" t="s">
        <v>6</v>
      </c>
      <c r="E4" s="2" t="s">
        <v>11</v>
      </c>
      <c r="F4" t="s">
        <v>12</v>
      </c>
    </row>
    <row r="5" spans="1:6" ht="12.75">
      <c r="A5">
        <v>0</v>
      </c>
      <c r="B5">
        <f>$C$3</f>
        <v>0</v>
      </c>
      <c r="C5">
        <f>$E$3</f>
        <v>2</v>
      </c>
      <c r="D5" t="e">
        <f>f(B5,C5)</f>
        <v>#NAME?</v>
      </c>
      <c r="E5" t="e">
        <f aca="true" t="shared" si="0" ref="E5:E25">C5+h*f(B5,C5)</f>
        <v>#NAME?</v>
      </c>
      <c r="F5" t="e">
        <f aca="true" t="shared" si="1" ref="F5:F25">C5+(h/2)*(D5+f((B5+$G$3),E5))</f>
        <v>#NAME?</v>
      </c>
    </row>
    <row r="6" spans="1:9" ht="12.75">
      <c r="A6">
        <f>A5+1</f>
        <v>1</v>
      </c>
      <c r="B6">
        <f>B5+$G$3</f>
        <v>0.1</v>
      </c>
      <c r="C6" t="e">
        <f>F5</f>
        <v>#NAME?</v>
      </c>
      <c r="D6" t="e">
        <f>f(B6,C6)</f>
        <v>#NAME?</v>
      </c>
      <c r="E6" t="e">
        <f t="shared" si="0"/>
        <v>#NAME?</v>
      </c>
      <c r="F6" t="e">
        <f t="shared" si="1"/>
        <v>#NAME?</v>
      </c>
      <c r="I6" t="s">
        <v>13</v>
      </c>
    </row>
    <row r="7" spans="1:6" ht="12.75">
      <c r="A7">
        <f aca="true" t="shared" si="2" ref="A7:A25">A6+1</f>
        <v>2</v>
      </c>
      <c r="B7">
        <f aca="true" t="shared" si="3" ref="B7:B24">B6+$G$3</f>
        <v>0.2</v>
      </c>
      <c r="C7" t="e">
        <f aca="true" t="shared" si="4" ref="C7:C25">F6</f>
        <v>#NAME?</v>
      </c>
      <c r="D7" t="e">
        <f aca="true" t="shared" si="5" ref="D7:D25">f(B7,C7)</f>
        <v>#NAME?</v>
      </c>
      <c r="E7" t="e">
        <f t="shared" si="0"/>
        <v>#NAME?</v>
      </c>
      <c r="F7" t="e">
        <f t="shared" si="1"/>
        <v>#NAME?</v>
      </c>
    </row>
    <row r="8" spans="1:6" ht="12.75">
      <c r="A8">
        <f t="shared" si="2"/>
        <v>3</v>
      </c>
      <c r="B8">
        <f t="shared" si="3"/>
        <v>0.30000000000000004</v>
      </c>
      <c r="C8" t="e">
        <f t="shared" si="4"/>
        <v>#NAME?</v>
      </c>
      <c r="D8" t="e">
        <f t="shared" si="5"/>
        <v>#NAME?</v>
      </c>
      <c r="E8" t="e">
        <f t="shared" si="0"/>
        <v>#NAME?</v>
      </c>
      <c r="F8" t="e">
        <f t="shared" si="1"/>
        <v>#NAME?</v>
      </c>
    </row>
    <row r="9" spans="1:6" ht="12.75">
      <c r="A9">
        <f t="shared" si="2"/>
        <v>4</v>
      </c>
      <c r="B9">
        <f t="shared" si="3"/>
        <v>0.4</v>
      </c>
      <c r="C9" t="e">
        <f t="shared" si="4"/>
        <v>#NAME?</v>
      </c>
      <c r="D9" t="e">
        <f t="shared" si="5"/>
        <v>#NAME?</v>
      </c>
      <c r="E9" t="e">
        <f t="shared" si="0"/>
        <v>#NAME?</v>
      </c>
      <c r="F9" t="e">
        <f t="shared" si="1"/>
        <v>#NAME?</v>
      </c>
    </row>
    <row r="10" spans="1:6" ht="12.75">
      <c r="A10">
        <f t="shared" si="2"/>
        <v>5</v>
      </c>
      <c r="B10">
        <f t="shared" si="3"/>
        <v>0.5</v>
      </c>
      <c r="C10" t="e">
        <f t="shared" si="4"/>
        <v>#NAME?</v>
      </c>
      <c r="D10" t="e">
        <f t="shared" si="5"/>
        <v>#NAME?</v>
      </c>
      <c r="E10" t="e">
        <f t="shared" si="0"/>
        <v>#NAME?</v>
      </c>
      <c r="F10" t="e">
        <f t="shared" si="1"/>
        <v>#NAME?</v>
      </c>
    </row>
    <row r="11" spans="1:6" ht="12.75">
      <c r="A11">
        <f t="shared" si="2"/>
        <v>6</v>
      </c>
      <c r="B11">
        <f t="shared" si="3"/>
        <v>0.6</v>
      </c>
      <c r="C11" t="e">
        <f t="shared" si="4"/>
        <v>#NAME?</v>
      </c>
      <c r="D11" t="e">
        <f t="shared" si="5"/>
        <v>#NAME?</v>
      </c>
      <c r="E11" t="e">
        <f t="shared" si="0"/>
        <v>#NAME?</v>
      </c>
      <c r="F11" t="e">
        <f t="shared" si="1"/>
        <v>#NAME?</v>
      </c>
    </row>
    <row r="12" spans="1:6" ht="12.75">
      <c r="A12">
        <f t="shared" si="2"/>
        <v>7</v>
      </c>
      <c r="B12">
        <f t="shared" si="3"/>
        <v>0.7</v>
      </c>
      <c r="C12" t="e">
        <f t="shared" si="4"/>
        <v>#NAME?</v>
      </c>
      <c r="D12" t="e">
        <f t="shared" si="5"/>
        <v>#NAME?</v>
      </c>
      <c r="E12" t="e">
        <f t="shared" si="0"/>
        <v>#NAME?</v>
      </c>
      <c r="F12" t="e">
        <f t="shared" si="1"/>
        <v>#NAME?</v>
      </c>
    </row>
    <row r="13" spans="1:6" ht="12.75">
      <c r="A13">
        <f t="shared" si="2"/>
        <v>8</v>
      </c>
      <c r="B13">
        <f t="shared" si="3"/>
        <v>0.7999999999999999</v>
      </c>
      <c r="C13" t="e">
        <f t="shared" si="4"/>
        <v>#NAME?</v>
      </c>
      <c r="D13" t="e">
        <f t="shared" si="5"/>
        <v>#NAME?</v>
      </c>
      <c r="E13" t="e">
        <f t="shared" si="0"/>
        <v>#NAME?</v>
      </c>
      <c r="F13" t="e">
        <f t="shared" si="1"/>
        <v>#NAME?</v>
      </c>
    </row>
    <row r="14" spans="1:6" ht="12.75">
      <c r="A14">
        <f t="shared" si="2"/>
        <v>9</v>
      </c>
      <c r="B14">
        <f t="shared" si="3"/>
        <v>0.8999999999999999</v>
      </c>
      <c r="C14" t="e">
        <f t="shared" si="4"/>
        <v>#NAME?</v>
      </c>
      <c r="D14" t="e">
        <f t="shared" si="5"/>
        <v>#NAME?</v>
      </c>
      <c r="E14" t="e">
        <f t="shared" si="0"/>
        <v>#NAME?</v>
      </c>
      <c r="F14" t="e">
        <f t="shared" si="1"/>
        <v>#NAME?</v>
      </c>
    </row>
    <row r="15" spans="1:6" ht="12.75">
      <c r="A15">
        <f t="shared" si="2"/>
        <v>10</v>
      </c>
      <c r="B15">
        <f t="shared" si="3"/>
        <v>0.9999999999999999</v>
      </c>
      <c r="C15" t="e">
        <f t="shared" si="4"/>
        <v>#NAME?</v>
      </c>
      <c r="D15" t="e">
        <f t="shared" si="5"/>
        <v>#NAME?</v>
      </c>
      <c r="E15" t="e">
        <f t="shared" si="0"/>
        <v>#NAME?</v>
      </c>
      <c r="F15" t="e">
        <f t="shared" si="1"/>
        <v>#NAME?</v>
      </c>
    </row>
    <row r="16" spans="1:6" ht="12.75">
      <c r="A16">
        <f t="shared" si="2"/>
        <v>11</v>
      </c>
      <c r="B16">
        <f t="shared" si="3"/>
        <v>1.0999999999999999</v>
      </c>
      <c r="C16" t="e">
        <f t="shared" si="4"/>
        <v>#NAME?</v>
      </c>
      <c r="D16" t="e">
        <f t="shared" si="5"/>
        <v>#NAME?</v>
      </c>
      <c r="E16" t="e">
        <f t="shared" si="0"/>
        <v>#NAME?</v>
      </c>
      <c r="F16" t="e">
        <f t="shared" si="1"/>
        <v>#NAME?</v>
      </c>
    </row>
    <row r="17" spans="1:6" ht="12.75">
      <c r="A17">
        <f t="shared" si="2"/>
        <v>12</v>
      </c>
      <c r="B17">
        <f t="shared" si="3"/>
        <v>1.2</v>
      </c>
      <c r="C17" t="e">
        <f t="shared" si="4"/>
        <v>#NAME?</v>
      </c>
      <c r="D17" t="e">
        <f t="shared" si="5"/>
        <v>#NAME?</v>
      </c>
      <c r="E17" t="e">
        <f t="shared" si="0"/>
        <v>#NAME?</v>
      </c>
      <c r="F17" t="e">
        <f t="shared" si="1"/>
        <v>#NAME?</v>
      </c>
    </row>
    <row r="18" spans="1:6" ht="12.75">
      <c r="A18">
        <f t="shared" si="2"/>
        <v>13</v>
      </c>
      <c r="B18">
        <f t="shared" si="3"/>
        <v>1.3</v>
      </c>
      <c r="C18" t="e">
        <f t="shared" si="4"/>
        <v>#NAME?</v>
      </c>
      <c r="D18" t="e">
        <f t="shared" si="5"/>
        <v>#NAME?</v>
      </c>
      <c r="E18" t="e">
        <f t="shared" si="0"/>
        <v>#NAME?</v>
      </c>
      <c r="F18" t="e">
        <f t="shared" si="1"/>
        <v>#NAME?</v>
      </c>
    </row>
    <row r="19" spans="1:6" ht="12.75">
      <c r="A19">
        <f t="shared" si="2"/>
        <v>14</v>
      </c>
      <c r="B19">
        <f t="shared" si="3"/>
        <v>1.4000000000000001</v>
      </c>
      <c r="C19" t="e">
        <f t="shared" si="4"/>
        <v>#NAME?</v>
      </c>
      <c r="D19" t="e">
        <f t="shared" si="5"/>
        <v>#NAME?</v>
      </c>
      <c r="E19" t="e">
        <f t="shared" si="0"/>
        <v>#NAME?</v>
      </c>
      <c r="F19" t="e">
        <f t="shared" si="1"/>
        <v>#NAME?</v>
      </c>
    </row>
    <row r="20" spans="1:6" ht="12.75">
      <c r="A20">
        <f t="shared" si="2"/>
        <v>15</v>
      </c>
      <c r="B20">
        <f t="shared" si="3"/>
        <v>1.5000000000000002</v>
      </c>
      <c r="C20" t="e">
        <f t="shared" si="4"/>
        <v>#NAME?</v>
      </c>
      <c r="D20" t="e">
        <f t="shared" si="5"/>
        <v>#NAME?</v>
      </c>
      <c r="E20" t="e">
        <f t="shared" si="0"/>
        <v>#NAME?</v>
      </c>
      <c r="F20" t="e">
        <f t="shared" si="1"/>
        <v>#NAME?</v>
      </c>
    </row>
    <row r="21" spans="1:6" ht="12.75">
      <c r="A21">
        <f t="shared" si="2"/>
        <v>16</v>
      </c>
      <c r="B21">
        <f t="shared" si="3"/>
        <v>1.6000000000000003</v>
      </c>
      <c r="C21" t="e">
        <f t="shared" si="4"/>
        <v>#NAME?</v>
      </c>
      <c r="D21" t="e">
        <f t="shared" si="5"/>
        <v>#NAME?</v>
      </c>
      <c r="E21" t="e">
        <f t="shared" si="0"/>
        <v>#NAME?</v>
      </c>
      <c r="F21" t="e">
        <f t="shared" si="1"/>
        <v>#NAME?</v>
      </c>
    </row>
    <row r="22" spans="1:6" ht="12.75">
      <c r="A22">
        <f t="shared" si="2"/>
        <v>17</v>
      </c>
      <c r="B22">
        <f t="shared" si="3"/>
        <v>1.7000000000000004</v>
      </c>
      <c r="C22" t="e">
        <f t="shared" si="4"/>
        <v>#NAME?</v>
      </c>
      <c r="D22" t="e">
        <f t="shared" si="5"/>
        <v>#NAME?</v>
      </c>
      <c r="E22" t="e">
        <f t="shared" si="0"/>
        <v>#NAME?</v>
      </c>
      <c r="F22" t="e">
        <f t="shared" si="1"/>
        <v>#NAME?</v>
      </c>
    </row>
    <row r="23" spans="1:6" ht="12.75">
      <c r="A23">
        <f t="shared" si="2"/>
        <v>18</v>
      </c>
      <c r="B23">
        <f t="shared" si="3"/>
        <v>1.8000000000000005</v>
      </c>
      <c r="C23" t="e">
        <f t="shared" si="4"/>
        <v>#NAME?</v>
      </c>
      <c r="D23" t="e">
        <f t="shared" si="5"/>
        <v>#NAME?</v>
      </c>
      <c r="E23" t="e">
        <f t="shared" si="0"/>
        <v>#NAME?</v>
      </c>
      <c r="F23" t="e">
        <f t="shared" si="1"/>
        <v>#NAME?</v>
      </c>
    </row>
    <row r="24" spans="1:6" ht="12.75">
      <c r="A24">
        <f t="shared" si="2"/>
        <v>19</v>
      </c>
      <c r="B24">
        <f t="shared" si="3"/>
        <v>1.9000000000000006</v>
      </c>
      <c r="C24" t="e">
        <f t="shared" si="4"/>
        <v>#NAME?</v>
      </c>
      <c r="D24" t="e">
        <f t="shared" si="5"/>
        <v>#NAME?</v>
      </c>
      <c r="E24" t="e">
        <f t="shared" si="0"/>
        <v>#NAME?</v>
      </c>
      <c r="F24" t="e">
        <f t="shared" si="1"/>
        <v>#NAME?</v>
      </c>
    </row>
    <row r="25" spans="1:6" ht="12.75">
      <c r="A25">
        <f t="shared" si="2"/>
        <v>20</v>
      </c>
      <c r="B25">
        <f>B24+$G$3</f>
        <v>2.0000000000000004</v>
      </c>
      <c r="C25" t="e">
        <f t="shared" si="4"/>
        <v>#NAME?</v>
      </c>
      <c r="D25" t="e">
        <f t="shared" si="5"/>
        <v>#NAME?</v>
      </c>
      <c r="E25" t="e">
        <f t="shared" si="0"/>
        <v>#NAME?</v>
      </c>
      <c r="F25" t="e">
        <f t="shared" si="1"/>
        <v>#NAME?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H25"/>
  <sheetViews>
    <sheetView workbookViewId="0" topLeftCell="A1">
      <selection activeCell="A26" sqref="A26"/>
    </sheetView>
  </sheetViews>
  <sheetFormatPr defaultColWidth="9.140625" defaultRowHeight="12.75"/>
  <sheetData>
    <row r="1" spans="4:7" ht="12.75">
      <c r="D1" t="s">
        <v>32</v>
      </c>
      <c r="E1" s="1"/>
      <c r="F1" s="1"/>
      <c r="G1" s="1"/>
    </row>
    <row r="2" ht="12.75">
      <c r="C2" t="s">
        <v>31</v>
      </c>
    </row>
    <row r="3" spans="2:7" ht="12.75">
      <c r="B3" s="1" t="s">
        <v>8</v>
      </c>
      <c r="C3">
        <v>0</v>
      </c>
      <c r="D3" s="1" t="s">
        <v>9</v>
      </c>
      <c r="E3">
        <v>2</v>
      </c>
      <c r="F3" s="1" t="s">
        <v>7</v>
      </c>
      <c r="G3">
        <v>0.1</v>
      </c>
    </row>
    <row r="4" spans="1:8" ht="12.75">
      <c r="A4" s="2" t="s">
        <v>38</v>
      </c>
      <c r="B4" s="2" t="s">
        <v>4</v>
      </c>
      <c r="C4" s="2" t="s">
        <v>5</v>
      </c>
      <c r="D4" s="2" t="s">
        <v>33</v>
      </c>
      <c r="E4" s="2" t="s">
        <v>34</v>
      </c>
      <c r="F4" s="2" t="s">
        <v>35</v>
      </c>
      <c r="G4" s="2" t="s">
        <v>36</v>
      </c>
      <c r="H4" t="s">
        <v>37</v>
      </c>
    </row>
    <row r="5" spans="1:8" ht="12.75">
      <c r="A5">
        <v>0</v>
      </c>
      <c r="B5">
        <f>$C$3</f>
        <v>0</v>
      </c>
      <c r="C5">
        <f>$E$3</f>
        <v>2</v>
      </c>
      <c r="D5" t="e">
        <f aca="true" t="shared" si="0" ref="D5:D25">f(B5,C5)</f>
        <v>#NAME?</v>
      </c>
      <c r="E5" t="e">
        <f>f(B5+h/2,C5+h*D5/2)</f>
        <v>#NAME?</v>
      </c>
      <c r="F5" t="e">
        <f>f(B5+h/2,C5+h*E5/2)</f>
        <v>#NAME?</v>
      </c>
      <c r="G5" t="e">
        <f>f(B5+h,C5+h*F5)</f>
        <v>#NAME?</v>
      </c>
      <c r="H5" t="e">
        <f>C5+(h/6)*(D5+2*E5+2*F5+G5)</f>
        <v>#NAME?</v>
      </c>
    </row>
    <row r="6" spans="1:8" ht="12.75">
      <c r="A6">
        <f>A5+1</f>
        <v>1</v>
      </c>
      <c r="B6">
        <f aca="true" t="shared" si="1" ref="B6:B25">B5+$G$3</f>
        <v>0.1</v>
      </c>
      <c r="C6" t="e">
        <f aca="true" t="shared" si="2" ref="C6:C25">H5</f>
        <v>#NAME?</v>
      </c>
      <c r="D6" t="e">
        <f t="shared" si="0"/>
        <v>#NAME?</v>
      </c>
      <c r="E6" t="e">
        <f aca="true" t="shared" si="3" ref="E6:E25">f(B6+h/2,C6+h*D6/2)</f>
        <v>#NAME?</v>
      </c>
      <c r="F6" t="e">
        <f aca="true" t="shared" si="4" ref="F6:F25">f(B6+h/2,C6+h*E6/2)</f>
        <v>#NAME?</v>
      </c>
      <c r="G6" t="e">
        <f aca="true" t="shared" si="5" ref="G6:G25">f(B6+h,C6+h*F6)</f>
        <v>#NAME?</v>
      </c>
      <c r="H6" t="e">
        <f aca="true" t="shared" si="6" ref="H6:H25">C6+(h/6)*(D6+2*E6+2*F6+G6)</f>
        <v>#NAME?</v>
      </c>
    </row>
    <row r="7" spans="1:8" ht="12.75">
      <c r="A7">
        <f aca="true" t="shared" si="7" ref="A7:A25">A6+1</f>
        <v>2</v>
      </c>
      <c r="B7">
        <f t="shared" si="1"/>
        <v>0.2</v>
      </c>
      <c r="C7" t="e">
        <f t="shared" si="2"/>
        <v>#NAME?</v>
      </c>
      <c r="D7" t="e">
        <f t="shared" si="0"/>
        <v>#NAME?</v>
      </c>
      <c r="E7" t="e">
        <f t="shared" si="3"/>
        <v>#NAME?</v>
      </c>
      <c r="F7" t="e">
        <f t="shared" si="4"/>
        <v>#NAME?</v>
      </c>
      <c r="G7" t="e">
        <f t="shared" si="5"/>
        <v>#NAME?</v>
      </c>
      <c r="H7" t="e">
        <f t="shared" si="6"/>
        <v>#NAME?</v>
      </c>
    </row>
    <row r="8" spans="1:8" ht="12.75">
      <c r="A8">
        <f t="shared" si="7"/>
        <v>3</v>
      </c>
      <c r="B8">
        <f t="shared" si="1"/>
        <v>0.30000000000000004</v>
      </c>
      <c r="C8" t="e">
        <f t="shared" si="2"/>
        <v>#NAME?</v>
      </c>
      <c r="D8" t="e">
        <f t="shared" si="0"/>
        <v>#NAME?</v>
      </c>
      <c r="E8" t="e">
        <f t="shared" si="3"/>
        <v>#NAME?</v>
      </c>
      <c r="F8" t="e">
        <f t="shared" si="4"/>
        <v>#NAME?</v>
      </c>
      <c r="G8" t="e">
        <f t="shared" si="5"/>
        <v>#NAME?</v>
      </c>
      <c r="H8" t="e">
        <f t="shared" si="6"/>
        <v>#NAME?</v>
      </c>
    </row>
    <row r="9" spans="1:8" ht="12.75">
      <c r="A9">
        <f t="shared" si="7"/>
        <v>4</v>
      </c>
      <c r="B9">
        <f t="shared" si="1"/>
        <v>0.4</v>
      </c>
      <c r="C9" t="e">
        <f t="shared" si="2"/>
        <v>#NAME?</v>
      </c>
      <c r="D9" t="e">
        <f t="shared" si="0"/>
        <v>#NAME?</v>
      </c>
      <c r="E9" t="e">
        <f t="shared" si="3"/>
        <v>#NAME?</v>
      </c>
      <c r="F9" t="e">
        <f t="shared" si="4"/>
        <v>#NAME?</v>
      </c>
      <c r="G9" t="e">
        <f t="shared" si="5"/>
        <v>#NAME?</v>
      </c>
      <c r="H9" t="e">
        <f t="shared" si="6"/>
        <v>#NAME?</v>
      </c>
    </row>
    <row r="10" spans="1:8" ht="12.75">
      <c r="A10">
        <f t="shared" si="7"/>
        <v>5</v>
      </c>
      <c r="B10">
        <f t="shared" si="1"/>
        <v>0.5</v>
      </c>
      <c r="C10" t="e">
        <f t="shared" si="2"/>
        <v>#NAME?</v>
      </c>
      <c r="D10" t="e">
        <f t="shared" si="0"/>
        <v>#NAME?</v>
      </c>
      <c r="E10" t="e">
        <f t="shared" si="3"/>
        <v>#NAME?</v>
      </c>
      <c r="F10" t="e">
        <f t="shared" si="4"/>
        <v>#NAME?</v>
      </c>
      <c r="G10" t="e">
        <f t="shared" si="5"/>
        <v>#NAME?</v>
      </c>
      <c r="H10" t="e">
        <f t="shared" si="6"/>
        <v>#NAME?</v>
      </c>
    </row>
    <row r="11" spans="1:8" ht="12.75">
      <c r="A11">
        <f t="shared" si="7"/>
        <v>6</v>
      </c>
      <c r="B11">
        <f t="shared" si="1"/>
        <v>0.6</v>
      </c>
      <c r="C11" t="e">
        <f t="shared" si="2"/>
        <v>#NAME?</v>
      </c>
      <c r="D11" t="e">
        <f t="shared" si="0"/>
        <v>#NAME?</v>
      </c>
      <c r="E11" t="e">
        <f t="shared" si="3"/>
        <v>#NAME?</v>
      </c>
      <c r="F11" t="e">
        <f t="shared" si="4"/>
        <v>#NAME?</v>
      </c>
      <c r="G11" t="e">
        <f t="shared" si="5"/>
        <v>#NAME?</v>
      </c>
      <c r="H11" t="e">
        <f t="shared" si="6"/>
        <v>#NAME?</v>
      </c>
    </row>
    <row r="12" spans="1:8" ht="12.75">
      <c r="A12">
        <f t="shared" si="7"/>
        <v>7</v>
      </c>
      <c r="B12">
        <f t="shared" si="1"/>
        <v>0.7</v>
      </c>
      <c r="C12" t="e">
        <f t="shared" si="2"/>
        <v>#NAME?</v>
      </c>
      <c r="D12" t="e">
        <f t="shared" si="0"/>
        <v>#NAME?</v>
      </c>
      <c r="E12" t="e">
        <f t="shared" si="3"/>
        <v>#NAME?</v>
      </c>
      <c r="F12" t="e">
        <f t="shared" si="4"/>
        <v>#NAME?</v>
      </c>
      <c r="G12" t="e">
        <f t="shared" si="5"/>
        <v>#NAME?</v>
      </c>
      <c r="H12" t="e">
        <f t="shared" si="6"/>
        <v>#NAME?</v>
      </c>
    </row>
    <row r="13" spans="1:8" ht="12.75">
      <c r="A13">
        <f t="shared" si="7"/>
        <v>8</v>
      </c>
      <c r="B13">
        <f t="shared" si="1"/>
        <v>0.7999999999999999</v>
      </c>
      <c r="C13" t="e">
        <f t="shared" si="2"/>
        <v>#NAME?</v>
      </c>
      <c r="D13" t="e">
        <f t="shared" si="0"/>
        <v>#NAME?</v>
      </c>
      <c r="E13" t="e">
        <f t="shared" si="3"/>
        <v>#NAME?</v>
      </c>
      <c r="F13" t="e">
        <f t="shared" si="4"/>
        <v>#NAME?</v>
      </c>
      <c r="G13" t="e">
        <f t="shared" si="5"/>
        <v>#NAME?</v>
      </c>
      <c r="H13" t="e">
        <f t="shared" si="6"/>
        <v>#NAME?</v>
      </c>
    </row>
    <row r="14" spans="1:8" ht="12.75">
      <c r="A14">
        <f t="shared" si="7"/>
        <v>9</v>
      </c>
      <c r="B14">
        <f t="shared" si="1"/>
        <v>0.8999999999999999</v>
      </c>
      <c r="C14" t="e">
        <f t="shared" si="2"/>
        <v>#NAME?</v>
      </c>
      <c r="D14" t="e">
        <f t="shared" si="0"/>
        <v>#NAME?</v>
      </c>
      <c r="E14" t="e">
        <f t="shared" si="3"/>
        <v>#NAME?</v>
      </c>
      <c r="F14" t="e">
        <f t="shared" si="4"/>
        <v>#NAME?</v>
      </c>
      <c r="G14" t="e">
        <f t="shared" si="5"/>
        <v>#NAME?</v>
      </c>
      <c r="H14" t="e">
        <f t="shared" si="6"/>
        <v>#NAME?</v>
      </c>
    </row>
    <row r="15" spans="1:8" ht="12.75">
      <c r="A15">
        <f t="shared" si="7"/>
        <v>10</v>
      </c>
      <c r="B15">
        <f t="shared" si="1"/>
        <v>0.9999999999999999</v>
      </c>
      <c r="C15" t="e">
        <f t="shared" si="2"/>
        <v>#NAME?</v>
      </c>
      <c r="D15" t="e">
        <f t="shared" si="0"/>
        <v>#NAME?</v>
      </c>
      <c r="E15" t="e">
        <f t="shared" si="3"/>
        <v>#NAME?</v>
      </c>
      <c r="F15" t="e">
        <f t="shared" si="4"/>
        <v>#NAME?</v>
      </c>
      <c r="G15" t="e">
        <f t="shared" si="5"/>
        <v>#NAME?</v>
      </c>
      <c r="H15" t="e">
        <f t="shared" si="6"/>
        <v>#NAME?</v>
      </c>
    </row>
    <row r="16" spans="1:8" ht="12.75">
      <c r="A16">
        <f t="shared" si="7"/>
        <v>11</v>
      </c>
      <c r="B16">
        <f t="shared" si="1"/>
        <v>1.0999999999999999</v>
      </c>
      <c r="C16" t="e">
        <f t="shared" si="2"/>
        <v>#NAME?</v>
      </c>
      <c r="D16" t="e">
        <f t="shared" si="0"/>
        <v>#NAME?</v>
      </c>
      <c r="E16" t="e">
        <f t="shared" si="3"/>
        <v>#NAME?</v>
      </c>
      <c r="F16" t="e">
        <f t="shared" si="4"/>
        <v>#NAME?</v>
      </c>
      <c r="G16" t="e">
        <f t="shared" si="5"/>
        <v>#NAME?</v>
      </c>
      <c r="H16" t="e">
        <f t="shared" si="6"/>
        <v>#NAME?</v>
      </c>
    </row>
    <row r="17" spans="1:8" ht="12.75">
      <c r="A17">
        <f t="shared" si="7"/>
        <v>12</v>
      </c>
      <c r="B17">
        <f t="shared" si="1"/>
        <v>1.2</v>
      </c>
      <c r="C17" t="e">
        <f t="shared" si="2"/>
        <v>#NAME?</v>
      </c>
      <c r="D17" t="e">
        <f t="shared" si="0"/>
        <v>#NAME?</v>
      </c>
      <c r="E17" t="e">
        <f t="shared" si="3"/>
        <v>#NAME?</v>
      </c>
      <c r="F17" t="e">
        <f t="shared" si="4"/>
        <v>#NAME?</v>
      </c>
      <c r="G17" t="e">
        <f t="shared" si="5"/>
        <v>#NAME?</v>
      </c>
      <c r="H17" t="e">
        <f t="shared" si="6"/>
        <v>#NAME?</v>
      </c>
    </row>
    <row r="18" spans="1:8" ht="12.75">
      <c r="A18">
        <f t="shared" si="7"/>
        <v>13</v>
      </c>
      <c r="B18">
        <f t="shared" si="1"/>
        <v>1.3</v>
      </c>
      <c r="C18" t="e">
        <f t="shared" si="2"/>
        <v>#NAME?</v>
      </c>
      <c r="D18" t="e">
        <f t="shared" si="0"/>
        <v>#NAME?</v>
      </c>
      <c r="E18" t="e">
        <f t="shared" si="3"/>
        <v>#NAME?</v>
      </c>
      <c r="F18" t="e">
        <f t="shared" si="4"/>
        <v>#NAME?</v>
      </c>
      <c r="G18" t="e">
        <f t="shared" si="5"/>
        <v>#NAME?</v>
      </c>
      <c r="H18" t="e">
        <f t="shared" si="6"/>
        <v>#NAME?</v>
      </c>
    </row>
    <row r="19" spans="1:8" ht="12.75">
      <c r="A19">
        <f t="shared" si="7"/>
        <v>14</v>
      </c>
      <c r="B19">
        <f t="shared" si="1"/>
        <v>1.4000000000000001</v>
      </c>
      <c r="C19" t="e">
        <f t="shared" si="2"/>
        <v>#NAME?</v>
      </c>
      <c r="D19" t="e">
        <f t="shared" si="0"/>
        <v>#NAME?</v>
      </c>
      <c r="E19" t="e">
        <f t="shared" si="3"/>
        <v>#NAME?</v>
      </c>
      <c r="F19" t="e">
        <f t="shared" si="4"/>
        <v>#NAME?</v>
      </c>
      <c r="G19" t="e">
        <f t="shared" si="5"/>
        <v>#NAME?</v>
      </c>
      <c r="H19" t="e">
        <f t="shared" si="6"/>
        <v>#NAME?</v>
      </c>
    </row>
    <row r="20" spans="1:8" ht="12.75">
      <c r="A20">
        <f t="shared" si="7"/>
        <v>15</v>
      </c>
      <c r="B20">
        <f t="shared" si="1"/>
        <v>1.5000000000000002</v>
      </c>
      <c r="C20" t="e">
        <f t="shared" si="2"/>
        <v>#NAME?</v>
      </c>
      <c r="D20" t="e">
        <f t="shared" si="0"/>
        <v>#NAME?</v>
      </c>
      <c r="E20" t="e">
        <f t="shared" si="3"/>
        <v>#NAME?</v>
      </c>
      <c r="F20" t="e">
        <f t="shared" si="4"/>
        <v>#NAME?</v>
      </c>
      <c r="G20" t="e">
        <f t="shared" si="5"/>
        <v>#NAME?</v>
      </c>
      <c r="H20" t="e">
        <f t="shared" si="6"/>
        <v>#NAME?</v>
      </c>
    </row>
    <row r="21" spans="1:8" ht="12.75">
      <c r="A21">
        <f t="shared" si="7"/>
        <v>16</v>
      </c>
      <c r="B21">
        <f t="shared" si="1"/>
        <v>1.6000000000000003</v>
      </c>
      <c r="C21" t="e">
        <f t="shared" si="2"/>
        <v>#NAME?</v>
      </c>
      <c r="D21" t="e">
        <f t="shared" si="0"/>
        <v>#NAME?</v>
      </c>
      <c r="E21" t="e">
        <f t="shared" si="3"/>
        <v>#NAME?</v>
      </c>
      <c r="F21" t="e">
        <f t="shared" si="4"/>
        <v>#NAME?</v>
      </c>
      <c r="G21" t="e">
        <f t="shared" si="5"/>
        <v>#NAME?</v>
      </c>
      <c r="H21" t="e">
        <f t="shared" si="6"/>
        <v>#NAME?</v>
      </c>
    </row>
    <row r="22" spans="1:8" ht="12.75">
      <c r="A22">
        <f t="shared" si="7"/>
        <v>17</v>
      </c>
      <c r="B22">
        <f t="shared" si="1"/>
        <v>1.7000000000000004</v>
      </c>
      <c r="C22" t="e">
        <f t="shared" si="2"/>
        <v>#NAME?</v>
      </c>
      <c r="D22" t="e">
        <f t="shared" si="0"/>
        <v>#NAME?</v>
      </c>
      <c r="E22" t="e">
        <f t="shared" si="3"/>
        <v>#NAME?</v>
      </c>
      <c r="F22" t="e">
        <f t="shared" si="4"/>
        <v>#NAME?</v>
      </c>
      <c r="G22" t="e">
        <f t="shared" si="5"/>
        <v>#NAME?</v>
      </c>
      <c r="H22" t="e">
        <f t="shared" si="6"/>
        <v>#NAME?</v>
      </c>
    </row>
    <row r="23" spans="1:8" ht="12.75">
      <c r="A23">
        <f t="shared" si="7"/>
        <v>18</v>
      </c>
      <c r="B23">
        <f t="shared" si="1"/>
        <v>1.8000000000000005</v>
      </c>
      <c r="C23" t="e">
        <f t="shared" si="2"/>
        <v>#NAME?</v>
      </c>
      <c r="D23" t="e">
        <f t="shared" si="0"/>
        <v>#NAME?</v>
      </c>
      <c r="E23" t="e">
        <f t="shared" si="3"/>
        <v>#NAME?</v>
      </c>
      <c r="F23" t="e">
        <f t="shared" si="4"/>
        <v>#NAME?</v>
      </c>
      <c r="G23" t="e">
        <f t="shared" si="5"/>
        <v>#NAME?</v>
      </c>
      <c r="H23" t="e">
        <f t="shared" si="6"/>
        <v>#NAME?</v>
      </c>
    </row>
    <row r="24" spans="1:8" ht="12.75">
      <c r="A24">
        <f t="shared" si="7"/>
        <v>19</v>
      </c>
      <c r="B24">
        <f t="shared" si="1"/>
        <v>1.9000000000000006</v>
      </c>
      <c r="C24" t="e">
        <f t="shared" si="2"/>
        <v>#NAME?</v>
      </c>
      <c r="D24" t="e">
        <f t="shared" si="0"/>
        <v>#NAME?</v>
      </c>
      <c r="E24" t="e">
        <f t="shared" si="3"/>
        <v>#NAME?</v>
      </c>
      <c r="F24" t="e">
        <f t="shared" si="4"/>
        <v>#NAME?</v>
      </c>
      <c r="G24" t="e">
        <f t="shared" si="5"/>
        <v>#NAME?</v>
      </c>
      <c r="H24" t="e">
        <f t="shared" si="6"/>
        <v>#NAME?</v>
      </c>
    </row>
    <row r="25" spans="1:8" ht="12.75">
      <c r="A25">
        <f t="shared" si="7"/>
        <v>20</v>
      </c>
      <c r="B25">
        <f t="shared" si="1"/>
        <v>2.0000000000000004</v>
      </c>
      <c r="C25" t="e">
        <f t="shared" si="2"/>
        <v>#NAME?</v>
      </c>
      <c r="D25" t="e">
        <f t="shared" si="0"/>
        <v>#NAME?</v>
      </c>
      <c r="E25" t="e">
        <f t="shared" si="3"/>
        <v>#NAME?</v>
      </c>
      <c r="F25" t="e">
        <f t="shared" si="4"/>
        <v>#NAME?</v>
      </c>
      <c r="G25" t="e">
        <f t="shared" si="5"/>
        <v>#NAME?</v>
      </c>
      <c r="H25" t="e">
        <f t="shared" si="6"/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workbookViewId="0" topLeftCell="A1">
      <selection activeCell="B3" sqref="B3"/>
    </sheetView>
  </sheetViews>
  <sheetFormatPr defaultColWidth="9.140625" defaultRowHeight="12.75"/>
  <sheetData>
    <row r="1" ht="12.75">
      <c r="B1" t="s">
        <v>14</v>
      </c>
    </row>
    <row r="2" spans="1:5" ht="12.75">
      <c r="A2" s="2" t="s">
        <v>2</v>
      </c>
      <c r="B2" s="2" t="s">
        <v>3</v>
      </c>
      <c r="D2" s="1" t="s">
        <v>7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Steve Pennell</cp:lastModifiedBy>
  <dcterms:created xsi:type="dcterms:W3CDTF">1999-10-28T21:45:53Z</dcterms:created>
  <dcterms:modified xsi:type="dcterms:W3CDTF">2004-09-22T20:27:30Z</dcterms:modified>
  <cp:category/>
  <cp:version/>
  <cp:contentType/>
  <cp:contentStatus/>
</cp:coreProperties>
</file>